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cpnEkBnJ7HkPb0_X4OZ3YkITRgE8WVCS\1 Kansas City International Academy (EdOps Client Access FIN)\Bane Monthly Financial Docs\FY 25\2024 12\"/>
    </mc:Choice>
  </mc:AlternateContent>
  <xr:revisionPtr revIDLastSave="0" documentId="8_{0CBB5418-13DD-422D-B8BE-7C55A10F0A41}" xr6:coauthVersionLast="47" xr6:coauthVersionMax="47" xr10:uidLastSave="{00000000-0000-0000-0000-000000000000}"/>
  <bookViews>
    <workbookView xWindow="28680" yWindow="-120" windowWidth="29040" windowHeight="15720" xr2:uid="{88861503-33FE-4207-9F27-8CD1AD6DF2F1}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<sst xmlns="http://schemas.openxmlformats.org/spreadsheetml/2006/main" count="121" uniqueCount="94">
  <si>
    <t>Dashboard</t>
  </si>
  <si>
    <t>Kansas City International Academy</t>
  </si>
  <si>
    <t>July 2024 through December 2024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</si>
  <si>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</si>
  <si>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</si>
  <si>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</si>
  <si>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</si>
  <si>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</si>
  <si>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</si>
  <si>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</si>
  <si>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</si>
  <si>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</si>
  <si>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</si>
  <si>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</si>
  <si>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</si>
  <si>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</si>
  <si>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</si>
  <si>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</si>
  <si>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</si>
  <si>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</si>
  <si>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</si>
  <si>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</si>
  <si>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</si>
  <si>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</si>
  <si>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</si>
  <si>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</si>
  <si>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</si>
  <si>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</si>
  <si>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</si>
  <si>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</si>
  <si>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</si>
  <si>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</si>
  <si>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</si>
  <si>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</si>
  <si>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</si>
  <si>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</si>
  <si>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</si>
  <si>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</si>
  <si>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</si>
  <si>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</si>
  <si>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</si>
  <si>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</si>
  <si>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</si>
  <si>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</si>
  <si>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</si>
  <si>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</si>
  <si>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</si>
  <si>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</si>
  <si>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</si>
  <si>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</si>
  <si>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</si>
  <si>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</si>
  <si>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</si>
  <si>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</si>
  <si>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</si>
  <si>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State Revenue Drivers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</si>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</sst>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5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6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4" borderId="0" xfId="1" applyNumberFormat="1" applyFont="1" applyFill="1" applyBorder="1"/>
    <xf numFmtId="164" fontId="17" fillId="0" borderId="0" xfId="1" applyNumberFormat="1" applyFont="1"/>
    <xf numFmtId="164" fontId="17" fillId="4" borderId="0" xfId="1" applyNumberFormat="1" applyFont="1" applyFill="1" applyBorder="1"/>
    <xf numFmtId="0" fontId="18" fillId="0" borderId="0" xfId="0" applyFont="1"/>
    <xf numFmtId="0" fontId="6" fillId="2" borderId="16" xfId="0" applyFont="1" applyFill="1" applyBorder="1"/>
    <xf numFmtId="0" fontId="6" fillId="4" borderId="0" xfId="0" applyFont="1" applyFill="1"/>
    <xf numFmtId="14" fontId="7" fillId="5" borderId="18" xfId="1" applyNumberFormat="1" applyFont="1" applyFill="1" applyBorder="1"/>
    <xf numFmtId="0" fontId="4" fillId="4" borderId="0" xfId="0" applyFont="1" applyFill="1"/>
    <xf numFmtId="37" fontId="7" fillId="5" borderId="18" xfId="1" applyNumberFormat="1" applyFont="1" applyFill="1" applyBorder="1"/>
    <xf numFmtId="165" fontId="7" fillId="5" borderId="18" xfId="1" applyNumberFormat="1" applyFont="1" applyFill="1" applyBorder="1"/>
    <xf numFmtId="166" fontId="7" fillId="5" borderId="1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166" fontId="7" fillId="7" borderId="10" xfId="1" applyNumberFormat="1" applyFont="1" applyFill="1" applyBorder="1"/>
    <xf numFmtId="166" fontId="7" fillId="7" borderId="0" xfId="1" applyNumberFormat="1" applyFont="1" applyFill="1" applyBorder="1"/>
    <xf numFmtId="166" fontId="4" fillId="7" borderId="19" xfId="1" applyNumberFormat="1" applyFont="1" applyFill="1" applyBorder="1"/>
    <xf numFmtId="9" fontId="7" fillId="5" borderId="18" xfId="0" applyNumberFormat="1" applyFont="1" applyFill="1" applyBorder="1"/>
    <xf numFmtId="0" fontId="7" fillId="7" borderId="10" xfId="0" applyFont="1" applyFill="1" applyBorder="1"/>
    <xf numFmtId="0" fontId="7" fillId="7" borderId="0" xfId="0" applyFont="1" applyFill="1"/>
    <xf numFmtId="0" fontId="4" fillId="7" borderId="0" xfId="0" applyFont="1" applyFill="1" applyAlignment="1">
      <alignment horizontal="right"/>
    </xf>
    <xf numFmtId="0" fontId="7" fillId="7" borderId="22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18" xfId="1" applyNumberFormat="1" applyFont="1" applyFill="1" applyBorder="1"/>
    <xf numFmtId="43" fontId="7" fillId="5" borderId="18" xfId="1" applyFont="1" applyFill="1" applyBorder="1"/>
    <xf numFmtId="0" fontId="8" fillId="0" borderId="20" xfId="0" applyFont="1" applyBorder="1"/>
    <xf numFmtId="0" fontId="8" fillId="6" borderId="10" xfId="0" applyFont="1" applyFill="1" applyBorder="1"/>
    <xf numFmtId="167" fontId="8" fillId="0" borderId="18" xfId="1" applyNumberFormat="1" applyFont="1" applyFill="1" applyBorder="1"/>
    <xf numFmtId="164" fontId="8" fillId="0" borderId="18" xfId="1" applyNumberFormat="1" applyFont="1" applyBorder="1"/>
    <xf numFmtId="43" fontId="8" fillId="0" borderId="18" xfId="1" applyFont="1" applyBorder="1"/>
    <xf numFmtId="166" fontId="8" fillId="0" borderId="18" xfId="1" applyNumberFormat="1" applyFont="1" applyBorder="1"/>
    <xf numFmtId="166" fontId="8" fillId="4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19" xfId="1" applyNumberFormat="1" applyFont="1" applyFill="1" applyBorder="1"/>
    <xf numFmtId="165" fontId="7" fillId="5" borderId="18" xfId="2" applyNumberFormat="1" applyFont="1" applyFill="1" applyBorder="1"/>
    <xf numFmtId="165" fontId="7" fillId="0" borderId="18" xfId="2" applyNumberFormat="1" applyFont="1" applyFill="1" applyBorder="1"/>
    <xf numFmtId="167" fontId="7" fillId="5" borderId="18" xfId="1" applyNumberFormat="1" applyFont="1" applyFill="1" applyBorder="1"/>
    <xf numFmtId="170" fontId="4" fillId="0" borderId="18" xfId="1" applyNumberFormat="1" applyFont="1" applyFill="1" applyBorder="1"/>
    <xf numFmtId="171" fontId="4" fillId="0" borderId="18" xfId="1" applyNumberFormat="1" applyFont="1" applyFill="1" applyBorder="1"/>
    <xf numFmtId="169" fontId="4" fillId="0" borderId="18" xfId="1" applyNumberFormat="1" applyFont="1" applyFill="1" applyBorder="1"/>
    <xf numFmtId="166" fontId="4" fillId="0" borderId="18" xfId="1" applyNumberFormat="1" applyFont="1" applyBorder="1"/>
    <xf numFmtId="169" fontId="8" fillId="3" borderId="8" xfId="1" applyNumberFormat="1" applyFont="1" applyFill="1" applyBorder="1"/>
    <xf numFmtId="166" fontId="8" fillId="3" borderId="23" xfId="1" applyNumberFormat="1" applyFont="1" applyFill="1" applyBorder="1"/>
    <xf numFmtId="9" fontId="7" fillId="0" borderId="18" xfId="2" applyFont="1" applyFill="1" applyBorder="1"/>
    <xf numFmtId="166" fontId="19" fillId="5" borderId="18" xfId="1" applyNumberFormat="1" applyFont="1" applyFill="1" applyBorder="1"/>
    <xf numFmtId="166" fontId="4" fillId="0" borderId="18" xfId="1" applyNumberFormat="1" applyFont="1" applyFill="1" applyBorder="1"/>
    <xf numFmtId="166" fontId="8" fillId="3" borderId="18" xfId="1" applyNumberFormat="1" applyFont="1" applyFill="1" applyBorder="1"/>
    <xf numFmtId="9" fontId="7" fillId="5" borderId="18" xfId="2" applyFont="1" applyFill="1" applyBorder="1"/>
    <xf numFmtId="10" fontId="7" fillId="5" borderId="18" xfId="2" applyNumberFormat="1" applyFont="1" applyFill="1" applyBorder="1"/>
    <xf numFmtId="1" fontId="7" fillId="5" borderId="18" xfId="1" applyNumberFormat="1" applyFont="1" applyFill="1" applyBorder="1"/>
    <xf numFmtId="1" fontId="7" fillId="5" borderId="18" xfId="2" applyNumberFormat="1" applyFont="1" applyFill="1" applyBorder="1"/>
    <xf numFmtId="1" fontId="4" fillId="0" borderId="18" xfId="1" applyNumberFormat="1" applyFont="1" applyFill="1" applyBorder="1"/>
    <xf numFmtId="167" fontId="8" fillId="0" borderId="17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24" xfId="1" applyNumberFormat="1" applyFont="1" applyFill="1" applyBorder="1"/>
    <xf numFmtId="166" fontId="8" fillId="0" borderId="3" xfId="1" applyNumberFormat="1" applyFont="1" applyFill="1" applyBorder="1"/>
    <xf numFmtId="42" fontId="7" fillId="5" borderId="18" xfId="1" applyNumberFormat="1" applyFont="1" applyFill="1" applyBorder="1"/>
    <xf numFmtId="42" fontId="7" fillId="0" borderId="18" xfId="1" applyNumberFormat="1" applyFont="1" applyFill="1" applyBorder="1"/>
    <xf numFmtId="41" fontId="7" fillId="0" borderId="4" xfId="1" applyNumberFormat="1" applyFont="1" applyBorder="1"/>
    <xf numFmtId="41" fontId="7" fillId="5" borderId="18" xfId="1" applyNumberFormat="1" applyFont="1" applyFill="1" applyBorder="1"/>
    <xf numFmtId="41" fontId="7" fillId="0" borderId="18" xfId="1" applyNumberFormat="1" applyFont="1" applyFill="1" applyBorder="1"/>
    <xf numFmtId="41" fontId="7" fillId="0" borderId="18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6" borderId="4" xfId="0" applyFont="1" applyFill="1" applyBorder="1"/>
    <xf numFmtId="42" fontId="8" fillId="0" borderId="18" xfId="1" applyNumberFormat="1" applyFont="1" applyBorder="1"/>
    <xf numFmtId="42" fontId="16" fillId="0" borderId="18" xfId="1" applyNumberFormat="1" applyFont="1" applyBorder="1"/>
    <xf numFmtId="41" fontId="8" fillId="4" borderId="0" xfId="1" applyNumberFormat="1" applyFont="1" applyFill="1" applyBorder="1"/>
    <xf numFmtId="0" fontId="4" fillId="6" borderId="0" xfId="0" applyFont="1" applyFill="1"/>
    <xf numFmtId="0" fontId="4" fillId="6" borderId="19" xfId="0" applyFont="1" applyFill="1" applyBorder="1"/>
    <xf numFmtId="0" fontId="4" fillId="0" borderId="20" xfId="0" applyFont="1" applyBorder="1"/>
    <xf numFmtId="0" fontId="4" fillId="6" borderId="10" xfId="0" applyFont="1" applyFill="1" applyBorder="1"/>
    <xf numFmtId="1" fontId="4" fillId="7" borderId="0" xfId="0" applyNumberFormat="1" applyFont="1" applyFill="1"/>
    <xf numFmtId="1" fontId="4" fillId="4" borderId="0" xfId="0" applyNumberFormat="1" applyFont="1" applyFill="1"/>
    <xf numFmtId="0" fontId="4" fillId="7" borderId="19" xfId="0" applyFont="1" applyFill="1" applyBorder="1"/>
    <xf numFmtId="165" fontId="4" fillId="4" borderId="0" xfId="1" applyNumberFormat="1" applyFont="1" applyFill="1" applyBorder="1"/>
    <xf numFmtId="0" fontId="4" fillId="0" borderId="20" xfId="0" applyFont="1" applyBorder="1" applyAlignment="1">
      <alignment horizontal="left" indent="2"/>
    </xf>
    <xf numFmtId="0" fontId="4" fillId="6" borderId="3" xfId="0" applyFont="1" applyFill="1" applyBorder="1"/>
    <xf numFmtId="166" fontId="4" fillId="4" borderId="0" xfId="1" applyNumberFormat="1" applyFont="1" applyFill="1" applyBorder="1"/>
    <xf numFmtId="0" fontId="4" fillId="6" borderId="4" xfId="0" applyFont="1" applyFill="1" applyBorder="1"/>
    <xf numFmtId="0" fontId="4" fillId="3" borderId="20" xfId="0" applyFont="1" applyFill="1" applyBorder="1"/>
    <xf numFmtId="0" fontId="4" fillId="6" borderId="2" xfId="0" applyFont="1" applyFill="1" applyBorder="1"/>
    <xf numFmtId="168" fontId="4" fillId="0" borderId="18" xfId="1" applyNumberFormat="1" applyFont="1" applyFill="1" applyBorder="1"/>
    <xf numFmtId="43" fontId="4" fillId="4" borderId="0" xfId="1" applyFont="1" applyFill="1" applyBorder="1"/>
    <xf numFmtId="10" fontId="4" fillId="4" borderId="0" xfId="0" applyNumberFormat="1" applyFont="1" applyFill="1"/>
    <xf numFmtId="2" fontId="4" fillId="4" borderId="0" xfId="0" applyNumberFormat="1" applyFont="1" applyFill="1"/>
    <xf numFmtId="9" fontId="4" fillId="4" borderId="0" xfId="2" applyFont="1" applyFill="1" applyBorder="1"/>
    <xf numFmtId="41" fontId="4" fillId="6" borderId="3" xfId="1" applyNumberFormat="1" applyFont="1" applyFill="1" applyBorder="1"/>
    <xf numFmtId="42" fontId="4" fillId="0" borderId="18" xfId="1" applyNumberFormat="1" applyFont="1" applyBorder="1"/>
    <xf numFmtId="41" fontId="4" fillId="4" borderId="0" xfId="1" applyNumberFormat="1" applyFont="1" applyFill="1" applyBorder="1"/>
    <xf numFmtId="41" fontId="4" fillId="0" borderId="18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4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DC18EB5-31CC-B3A0-6837-940D8AC9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874000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11.%20Monthly%20Financials\FY%2025\2024%2012\KCIA%20-%20FRT25%20MO%20-%202024%2012.xlsm" TargetMode="External"/><Relationship Id="rId1" Type="http://schemas.openxmlformats.org/officeDocument/2006/relationships/externalLinkPath" Target="/.shortcut-targets-by-id/124QYbm7itxrrHUKkvTZ8-XU4ZjniMeZO/Kansas%20City%20International%20Academy/11.%20Monthly%20Financials/FY%2025/2024%2012/KCIA%20-%20FRT25%20MO%20-%202024%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Accounts"/>
      <sheetName val="iBudget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101716.32325147279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Kansas City International Academy</v>
          </cell>
        </row>
        <row r="8">
          <cell r="X8" t="str">
            <v>July 2024 through December 2024</v>
          </cell>
        </row>
        <row r="9">
          <cell r="X9" t="str">
            <v>As of December 31, 2024</v>
          </cell>
        </row>
        <row r="12">
          <cell r="X12">
            <v>45657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03E6-590A-4498-9EFC-5D25905AAC74}">
  <sheetPr>
    <pageSetUpPr fitToPage="1"/>
  </sheetPr>
  <dimension ref="A1:O66"/>
  <sheetViews>
    <sheetView showGridLines="0" tabSelected="1" workbookViewId="0">
      <selection activeCell="C3" sqref="C3"/>
    </sheetView>
  </sheetViews>
  <sheetFormatPr defaultRowHeight="11.25" customHeight="1" x14ac:dyDescent="0.35"/>
  <cols>
    <col min="1" max="1" width="3.81640625" customWidth="1"/>
    <col min="2" max="2" width="14.26953125" customWidth="1"/>
    <col min="3" max="3" width="11" customWidth="1"/>
    <col min="4" max="4" width="11.54296875" customWidth="1"/>
    <col min="5" max="7" width="11" customWidth="1"/>
    <col min="8" max="8" width="16.6328125" customWidth="1"/>
    <col min="9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50" t="s">
        <v>7</v>
      </c>
      <c r="C10" s="2"/>
      <c r="D10" s="50" t="s">
        <v>8</v>
      </c>
      <c r="E10" s="2"/>
      <c r="F10" s="50" t="s">
        <v>9</v>
      </c>
      <c r="G10" s="2"/>
      <c r="H10" s="50" t="s">
        <v>10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50" t="s">
        <v>11</v>
      </c>
      <c r="C11" s="2"/>
      <c r="D11" s="50" t="s">
        <v>12</v>
      </c>
      <c r="E11" s="2"/>
      <c r="F11" s="50" t="s">
        <v>11</v>
      </c>
      <c r="G11" s="2"/>
      <c r="H11" s="50" t="s">
        <v>13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201.42513872099778</v>
      </c>
      <c r="C12" s="12"/>
      <c r="D12" s="13">
        <v>6.3646444805592305E-3</v>
      </c>
      <c r="E12" s="12"/>
      <c r="F12" s="14">
        <v>0.55021565760566538</v>
      </c>
      <c r="G12" s="12"/>
      <c r="H12" s="11" t="s">
        <v>6</v>
      </c>
      <c r="I12" s="10"/>
      <c r="J12" s="2"/>
    </row>
    <row r="13" spans="1:15" ht="11.25" customHeight="1" x14ac:dyDescent="0.35">
      <c r="A13" s="2"/>
      <c r="B13" s="15" t="s">
        <v>14</v>
      </c>
      <c r="C13" s="16"/>
      <c r="D13" s="15" t="s">
        <v>15</v>
      </c>
      <c r="E13" s="16"/>
      <c r="F13" s="15" t="s">
        <v>16</v>
      </c>
      <c r="G13" s="2"/>
      <c r="H13" s="15" t="s">
        <v>17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19</v>
      </c>
      <c r="B35" s="5"/>
      <c r="C35" s="5"/>
      <c r="D35" s="5"/>
      <c r="E35" s="17" t="s">
        <v>20</v>
      </c>
      <c r="F35" s="5"/>
      <c r="G35" s="5"/>
      <c r="H35" s="17" t="s">
        <v>21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8"/>
      <c r="B36" s="18"/>
      <c r="C36" s="18"/>
      <c r="D36" s="19" t="s">
        <v>22</v>
      </c>
      <c r="E36" s="19" t="s">
        <v>23</v>
      </c>
      <c r="F36" s="19" t="s">
        <v>24</v>
      </c>
      <c r="G36" s="20" t="s">
        <v>25</v>
      </c>
      <c r="H36" s="19" t="s">
        <v>23</v>
      </c>
      <c r="I36" s="19" t="s">
        <v>24</v>
      </c>
      <c r="J36" s="20" t="s">
        <v>26</v>
      </c>
      <c r="K36" s="2"/>
      <c r="L36" s="2"/>
      <c r="M36" s="2"/>
      <c r="N36" s="2"/>
      <c r="O36" s="2"/>
    </row>
    <row r="37" spans="1:15" ht="11.25" customHeight="1" x14ac:dyDescent="0.35">
      <c r="A37" s="21" t="s">
        <v>27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5">
      <c r="A38" s="2" t="s">
        <v>28</v>
      </c>
      <c r="B38" s="2"/>
      <c r="C38" s="2"/>
      <c r="D38" s="23">
        <v>844912.67</v>
      </c>
      <c r="E38" s="23">
        <v>778187.46</v>
      </c>
      <c r="F38" s="24">
        <v>66725.210000000079</v>
      </c>
      <c r="G38" s="25">
        <v>1566975.0293750002</v>
      </c>
      <c r="H38" s="23">
        <v>1556374.92</v>
      </c>
      <c r="I38" s="24">
        <v>10600.109375000233</v>
      </c>
      <c r="J38" s="25">
        <v>722062.35937500012</v>
      </c>
      <c r="K38" s="2"/>
      <c r="L38" s="2"/>
      <c r="M38" s="2"/>
      <c r="N38" s="2"/>
      <c r="O38" s="2"/>
    </row>
    <row r="39" spans="1:15" ht="11.25" customHeight="1" x14ac:dyDescent="0.35">
      <c r="A39" s="2" t="s">
        <v>29</v>
      </c>
      <c r="B39" s="2"/>
      <c r="C39" s="2"/>
      <c r="D39" s="23">
        <v>6206448.3300000001</v>
      </c>
      <c r="E39" s="23">
        <v>5302508.1900000004</v>
      </c>
      <c r="F39" s="24">
        <v>903940.13999999966</v>
      </c>
      <c r="G39" s="25">
        <v>12540361.126875</v>
      </c>
      <c r="H39" s="23">
        <v>11692564.160000002</v>
      </c>
      <c r="I39" s="24">
        <v>847796.96687499806</v>
      </c>
      <c r="J39" s="25">
        <v>6333912.796875</v>
      </c>
      <c r="K39" s="2"/>
      <c r="L39" s="2"/>
      <c r="M39" s="2"/>
      <c r="N39" s="2"/>
      <c r="O39" s="2"/>
    </row>
    <row r="40" spans="1:15" ht="11.25" customHeight="1" x14ac:dyDescent="0.35">
      <c r="A40" s="2" t="s">
        <v>30</v>
      </c>
      <c r="B40" s="2"/>
      <c r="C40" s="2"/>
      <c r="D40" s="23">
        <v>757594.53</v>
      </c>
      <c r="E40" s="23">
        <v>565774.16</v>
      </c>
      <c r="F40" s="24">
        <v>191820.37</v>
      </c>
      <c r="G40" s="25">
        <v>1787160.0509960935</v>
      </c>
      <c r="H40" s="23">
        <v>1570657.9100000001</v>
      </c>
      <c r="I40" s="24">
        <v>216502.1409960934</v>
      </c>
      <c r="J40" s="25">
        <v>1029565.5209960935</v>
      </c>
      <c r="K40" s="2"/>
      <c r="L40" s="2"/>
      <c r="M40" s="2"/>
      <c r="N40" s="2"/>
      <c r="O40" s="2"/>
    </row>
    <row r="41" spans="1:15" ht="11.25" customHeight="1" x14ac:dyDescent="0.35">
      <c r="A41" s="2" t="s">
        <v>31</v>
      </c>
      <c r="B41" s="2"/>
      <c r="C41" s="2"/>
      <c r="D41" s="23">
        <v>36004.6</v>
      </c>
      <c r="E41" s="23">
        <v>67000</v>
      </c>
      <c r="F41" s="24">
        <v>-30995.4</v>
      </c>
      <c r="G41" s="25">
        <v>36004.6</v>
      </c>
      <c r="H41" s="23">
        <v>67000</v>
      </c>
      <c r="I41" s="24">
        <v>-30995.4</v>
      </c>
      <c r="J41" s="25">
        <v>0</v>
      </c>
      <c r="K41" s="2"/>
      <c r="L41" s="2"/>
      <c r="M41" s="2"/>
      <c r="N41" s="2"/>
      <c r="O41" s="2"/>
    </row>
    <row r="42" spans="1:15" ht="11.25" customHeight="1" x14ac:dyDescent="0.35">
      <c r="A42" s="2" t="s">
        <v>32</v>
      </c>
      <c r="B42" s="2"/>
      <c r="C42" s="2"/>
      <c r="D42" s="23">
        <v>28425</v>
      </c>
      <c r="E42" s="23">
        <v>10400</v>
      </c>
      <c r="F42" s="24">
        <v>18025</v>
      </c>
      <c r="G42" s="25">
        <v>50961.08935546875</v>
      </c>
      <c r="H42" s="23">
        <v>26000</v>
      </c>
      <c r="I42" s="24">
        <v>24961.08935546875</v>
      </c>
      <c r="J42" s="25">
        <v>22536.08935546875</v>
      </c>
      <c r="K42" s="2"/>
      <c r="L42" s="2"/>
      <c r="M42" s="2"/>
      <c r="N42" s="2"/>
      <c r="O42" s="2"/>
    </row>
    <row r="43" spans="1:15" ht="11.25" customHeight="1" x14ac:dyDescent="0.35">
      <c r="A43" s="26" t="s">
        <v>33</v>
      </c>
      <c r="B43" s="26"/>
      <c r="C43" s="26"/>
      <c r="D43" s="27">
        <v>7873385.1299999999</v>
      </c>
      <c r="E43" s="27">
        <v>6723869.8100000005</v>
      </c>
      <c r="F43" s="28">
        <v>1149515.3199999994</v>
      </c>
      <c r="G43" s="29">
        <v>15981461.896601561</v>
      </c>
      <c r="H43" s="27">
        <v>14912596.990000002</v>
      </c>
      <c r="I43" s="28">
        <v>1068864.9066015594</v>
      </c>
      <c r="J43" s="29">
        <v>8108076.7666015625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5">
      <c r="A45" s="21" t="s">
        <v>34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5">
      <c r="A46" s="2" t="s">
        <v>35</v>
      </c>
      <c r="B46" s="2"/>
      <c r="C46" s="2"/>
      <c r="D46" s="23">
        <v>4062994.7800000003</v>
      </c>
      <c r="E46" s="23">
        <v>4058645.04</v>
      </c>
      <c r="F46" s="24">
        <v>-4349.7400000002235</v>
      </c>
      <c r="G46" s="25">
        <v>8180348.0033886693</v>
      </c>
      <c r="H46" s="23">
        <v>8117290.0800000001</v>
      </c>
      <c r="I46" s="24">
        <v>-63057.923388669267</v>
      </c>
      <c r="J46" s="25">
        <v>4117353.2233886691</v>
      </c>
      <c r="K46" s="2"/>
      <c r="L46" s="2"/>
      <c r="M46" s="2"/>
      <c r="N46" s="2"/>
      <c r="O46" s="2"/>
    </row>
    <row r="47" spans="1:15" ht="11.25" customHeight="1" x14ac:dyDescent="0.35">
      <c r="A47" s="2" t="s">
        <v>36</v>
      </c>
      <c r="B47" s="2"/>
      <c r="C47" s="2"/>
      <c r="D47" s="23">
        <v>1063992.78</v>
      </c>
      <c r="E47" s="23">
        <v>1090914.2400000005</v>
      </c>
      <c r="F47" s="24">
        <v>26921.460000000428</v>
      </c>
      <c r="G47" s="25">
        <v>2185016.1206308599</v>
      </c>
      <c r="H47" s="23">
        <v>2181828.4800000009</v>
      </c>
      <c r="I47" s="24">
        <v>-3187.6406308589503</v>
      </c>
      <c r="J47" s="25">
        <v>1121023.3406308598</v>
      </c>
      <c r="K47" s="2"/>
      <c r="L47" s="2"/>
      <c r="M47" s="2"/>
      <c r="N47" s="2"/>
      <c r="O47" s="2"/>
    </row>
    <row r="48" spans="1:15" ht="11.25" customHeight="1" x14ac:dyDescent="0.35">
      <c r="A48" s="2" t="s">
        <v>37</v>
      </c>
      <c r="B48" s="2"/>
      <c r="C48" s="2"/>
      <c r="D48" s="23">
        <v>134429.12999999998</v>
      </c>
      <c r="E48" s="23">
        <v>76170.539999999994</v>
      </c>
      <c r="F48" s="24">
        <v>-58258.589999999982</v>
      </c>
      <c r="G48" s="25">
        <v>222967.91381538392</v>
      </c>
      <c r="H48" s="23">
        <v>152341.07999999999</v>
      </c>
      <c r="I48" s="24">
        <v>-70626.833815383929</v>
      </c>
      <c r="J48" s="25">
        <v>88538.78381538394</v>
      </c>
      <c r="K48" s="2"/>
      <c r="L48" s="2"/>
      <c r="M48" s="2"/>
      <c r="N48" s="2"/>
      <c r="O48" s="2"/>
    </row>
    <row r="49" spans="1:15" ht="11.25" customHeight="1" x14ac:dyDescent="0.35">
      <c r="A49" s="2" t="s">
        <v>38</v>
      </c>
      <c r="B49" s="2"/>
      <c r="C49" s="2"/>
      <c r="D49" s="23">
        <v>592</v>
      </c>
      <c r="E49" s="23">
        <v>1500</v>
      </c>
      <c r="F49" s="24">
        <v>908</v>
      </c>
      <c r="G49" s="25">
        <v>3000.0000610351563</v>
      </c>
      <c r="H49" s="23">
        <v>3000</v>
      </c>
      <c r="I49" s="24">
        <v>-6.103515625E-5</v>
      </c>
      <c r="J49" s="25">
        <v>2408.0000610351563</v>
      </c>
      <c r="K49" s="2"/>
      <c r="L49" s="2"/>
      <c r="M49" s="2"/>
      <c r="N49" s="2"/>
      <c r="O49" s="2"/>
    </row>
    <row r="50" spans="1:15" ht="11.25" customHeight="1" x14ac:dyDescent="0.35">
      <c r="A50" s="2" t="s">
        <v>39</v>
      </c>
      <c r="B50" s="2"/>
      <c r="C50" s="2"/>
      <c r="D50" s="23">
        <v>395940.24000000005</v>
      </c>
      <c r="E50" s="23">
        <v>341009.0400000001</v>
      </c>
      <c r="F50" s="24">
        <v>-54931.199999999953</v>
      </c>
      <c r="G50" s="25">
        <v>686154.19976257323</v>
      </c>
      <c r="H50" s="23">
        <v>682018.08000000019</v>
      </c>
      <c r="I50" s="24">
        <v>-4136.119762573042</v>
      </c>
      <c r="J50" s="25">
        <v>290213.95976257318</v>
      </c>
      <c r="K50" s="2"/>
      <c r="L50" s="2"/>
      <c r="M50" s="2"/>
      <c r="N50" s="2"/>
      <c r="O50" s="2"/>
    </row>
    <row r="51" spans="1:15" ht="11.25" customHeight="1" x14ac:dyDescent="0.35">
      <c r="A51" s="2" t="s">
        <v>40</v>
      </c>
      <c r="B51" s="2"/>
      <c r="C51" s="2"/>
      <c r="D51" s="23">
        <v>656873.91</v>
      </c>
      <c r="E51" s="23">
        <v>487600.97999999992</v>
      </c>
      <c r="F51" s="24">
        <v>-169272.93000000011</v>
      </c>
      <c r="G51" s="25">
        <v>1047924.2925159073</v>
      </c>
      <c r="H51" s="23">
        <v>975201.95999999985</v>
      </c>
      <c r="I51" s="24">
        <v>-72722.332515907474</v>
      </c>
      <c r="J51" s="25">
        <v>391050.38251590729</v>
      </c>
      <c r="K51" s="2"/>
      <c r="L51" s="2"/>
      <c r="M51" s="2"/>
      <c r="N51" s="2"/>
      <c r="O51" s="2"/>
    </row>
    <row r="52" spans="1:15" ht="11.25" customHeight="1" x14ac:dyDescent="0.35">
      <c r="A52" s="2" t="s">
        <v>41</v>
      </c>
      <c r="B52" s="2"/>
      <c r="C52" s="2"/>
      <c r="D52" s="23">
        <v>346210.67</v>
      </c>
      <c r="E52" s="23">
        <v>410837.7</v>
      </c>
      <c r="F52" s="24">
        <v>64627.030000000028</v>
      </c>
      <c r="G52" s="25">
        <v>821675.65437500004</v>
      </c>
      <c r="H52" s="23">
        <v>821675.4</v>
      </c>
      <c r="I52" s="24">
        <v>-0.25437500001862645</v>
      </c>
      <c r="J52" s="25">
        <v>475464.98437500006</v>
      </c>
      <c r="K52" s="2"/>
      <c r="L52" s="2"/>
      <c r="M52" s="2"/>
      <c r="N52" s="2"/>
      <c r="O52" s="2"/>
    </row>
    <row r="53" spans="1:15" ht="11.25" customHeight="1" x14ac:dyDescent="0.35">
      <c r="A53" s="2" t="s">
        <v>42</v>
      </c>
      <c r="B53" s="2"/>
      <c r="C53" s="2"/>
      <c r="D53" s="23">
        <v>330405</v>
      </c>
      <c r="E53" s="23">
        <v>279621.53999999998</v>
      </c>
      <c r="F53" s="24">
        <v>-50783.460000000021</v>
      </c>
      <c r="G53" s="25">
        <v>566435.51518249512</v>
      </c>
      <c r="H53" s="23">
        <v>559243.07999999996</v>
      </c>
      <c r="I53" s="24">
        <v>-7192.4351824951591</v>
      </c>
      <c r="J53" s="25">
        <v>236030.51518249512</v>
      </c>
      <c r="K53" s="2"/>
      <c r="L53" s="2"/>
      <c r="M53" s="2"/>
      <c r="N53" s="2"/>
      <c r="O53" s="2"/>
    </row>
    <row r="54" spans="1:15" ht="11.25" customHeight="1" x14ac:dyDescent="0.35">
      <c r="A54" s="2" t="s">
        <v>43</v>
      </c>
      <c r="B54" s="2"/>
      <c r="C54" s="2"/>
      <c r="D54" s="23">
        <v>527125.37</v>
      </c>
      <c r="E54" s="23">
        <v>514651.2</v>
      </c>
      <c r="F54" s="24">
        <v>-12474.169999999984</v>
      </c>
      <c r="G54" s="25">
        <v>1140071.8216601564</v>
      </c>
      <c r="H54" s="23">
        <v>1029302.4</v>
      </c>
      <c r="I54" s="24">
        <v>-110769.42166015634</v>
      </c>
      <c r="J54" s="25">
        <v>612946.45166015637</v>
      </c>
      <c r="K54" s="2"/>
      <c r="L54" s="2"/>
      <c r="M54" s="2"/>
      <c r="N54" s="2"/>
      <c r="O54" s="2"/>
    </row>
    <row r="55" spans="1:15" ht="11.25" customHeight="1" x14ac:dyDescent="0.35">
      <c r="A55" s="33" t="s">
        <v>44</v>
      </c>
      <c r="B55" s="33"/>
      <c r="C55" s="33"/>
      <c r="D55" s="34">
        <v>7518563.8800000008</v>
      </c>
      <c r="E55" s="34">
        <v>7260950.2800000003</v>
      </c>
      <c r="F55" s="35">
        <v>-257613.60000000056</v>
      </c>
      <c r="G55" s="36">
        <v>14853593.521392081</v>
      </c>
      <c r="H55" s="34">
        <v>14521900.560000001</v>
      </c>
      <c r="I55" s="35">
        <v>-331692.96139208041</v>
      </c>
      <c r="J55" s="36">
        <v>7335029.6413920801</v>
      </c>
      <c r="K55" s="2"/>
      <c r="L55" s="2"/>
      <c r="M55" s="2"/>
      <c r="N55" s="2"/>
      <c r="O55" s="2"/>
    </row>
    <row r="56" spans="1:15" ht="11.25" customHeight="1" x14ac:dyDescent="0.35">
      <c r="A56" s="2" t="s">
        <v>45</v>
      </c>
      <c r="B56" s="2"/>
      <c r="C56" s="2"/>
      <c r="D56" s="23">
        <v>354821.24999999907</v>
      </c>
      <c r="E56" s="23">
        <v>-537080.46999999974</v>
      </c>
      <c r="F56" s="24">
        <v>891901.71999999881</v>
      </c>
      <c r="G56" s="25">
        <v>1127868.3752094805</v>
      </c>
      <c r="H56" s="23">
        <v>390696.43000000156</v>
      </c>
      <c r="I56" s="24">
        <v>737171.94520947896</v>
      </c>
      <c r="J56" s="25">
        <v>773047.12520948239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46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47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48</v>
      </c>
      <c r="B60" s="2"/>
      <c r="C60" s="2"/>
      <c r="D60" s="23">
        <v>68094.84</v>
      </c>
      <c r="E60" s="23">
        <v>144146.03999999998</v>
      </c>
      <c r="F60" s="24">
        <v>76051.199999999983</v>
      </c>
      <c r="G60" s="25">
        <v>288292.08133300778</v>
      </c>
      <c r="H60" s="23">
        <v>288292.07999999996</v>
      </c>
      <c r="I60" s="24">
        <v>-1.3330078218132257E-3</v>
      </c>
      <c r="J60" s="25">
        <v>220197.24133300778</v>
      </c>
      <c r="K60" s="2"/>
      <c r="L60" s="2"/>
      <c r="M60" s="2"/>
      <c r="N60" s="2"/>
      <c r="O60" s="2"/>
    </row>
    <row r="61" spans="1:15" ht="11.25" customHeight="1" x14ac:dyDescent="0.35">
      <c r="A61" s="2" t="s">
        <v>49</v>
      </c>
      <c r="B61" s="2"/>
      <c r="C61" s="2"/>
      <c r="D61" s="23">
        <v>332922.83</v>
      </c>
      <c r="E61" s="23">
        <v>396829.98</v>
      </c>
      <c r="F61" s="24">
        <v>63907.149999999965</v>
      </c>
      <c r="G61" s="25">
        <v>737859.97062500007</v>
      </c>
      <c r="H61" s="23">
        <v>793659.96</v>
      </c>
      <c r="I61" s="24">
        <v>55799.989374999888</v>
      </c>
      <c r="J61" s="25">
        <v>404937.14062500006</v>
      </c>
      <c r="K61" s="2"/>
      <c r="L61" s="2"/>
      <c r="M61" s="2"/>
      <c r="N61" s="2"/>
      <c r="O61" s="2"/>
    </row>
    <row r="62" spans="1:15" ht="11.25" customHeight="1" x14ac:dyDescent="0.35">
      <c r="A62" s="38" t="s">
        <v>50</v>
      </c>
      <c r="B62" s="38"/>
      <c r="C62" s="38"/>
      <c r="D62" s="39">
        <v>401017.67000000004</v>
      </c>
      <c r="E62" s="39">
        <v>540976.02</v>
      </c>
      <c r="F62" s="40">
        <v>139958.34999999998</v>
      </c>
      <c r="G62" s="41">
        <v>1026152.0519580079</v>
      </c>
      <c r="H62" s="39">
        <v>1081952.04</v>
      </c>
      <c r="I62" s="40">
        <v>55799.988041992183</v>
      </c>
      <c r="J62" s="41">
        <v>625134.38195800781</v>
      </c>
      <c r="K62" s="2"/>
      <c r="L62" s="2"/>
      <c r="M62" s="2"/>
      <c r="N62" s="2"/>
      <c r="O62" s="2"/>
    </row>
    <row r="63" spans="1:15" ht="11.25" customHeight="1" x14ac:dyDescent="0.35">
      <c r="A63" s="38" t="s">
        <v>51</v>
      </c>
      <c r="B63" s="38"/>
      <c r="C63" s="38"/>
      <c r="D63" s="39">
        <v>7919581.5500000007</v>
      </c>
      <c r="E63" s="39">
        <v>7801926.3000000007</v>
      </c>
      <c r="F63" s="39">
        <v>-117655.25000000058</v>
      </c>
      <c r="G63" s="41">
        <v>15879745.573350089</v>
      </c>
      <c r="H63" s="39">
        <v>15603852.600000001</v>
      </c>
      <c r="I63" s="39">
        <v>-275892.97335008823</v>
      </c>
      <c r="J63" s="41">
        <v>7960164.0233500879</v>
      </c>
      <c r="K63" s="2"/>
      <c r="L63" s="2"/>
      <c r="M63" s="2"/>
      <c r="N63" s="2"/>
      <c r="O63" s="2"/>
    </row>
    <row r="64" spans="1:15" ht="11.25" customHeight="1" x14ac:dyDescent="0.35">
      <c r="A64" s="42" t="s">
        <v>52</v>
      </c>
      <c r="B64" s="42"/>
      <c r="C64" s="42"/>
      <c r="D64" s="43">
        <v>-46196.420000000857</v>
      </c>
      <c r="E64" s="43">
        <v>-1078056.4900000002</v>
      </c>
      <c r="F64" s="44">
        <v>1031860.0699999994</v>
      </c>
      <c r="G64" s="45">
        <v>101716.32325147279</v>
      </c>
      <c r="H64" s="43">
        <v>-691255.6099999994</v>
      </c>
      <c r="I64" s="44">
        <v>792971.93325147219</v>
      </c>
      <c r="J64" s="45">
        <v>147912.74325147457</v>
      </c>
      <c r="K64" s="2"/>
      <c r="L64" s="2"/>
      <c r="M64" s="2"/>
      <c r="N64" s="2"/>
      <c r="O64" s="2"/>
    </row>
    <row r="65" spans="1:15" ht="11.25" customHeight="1" x14ac:dyDescent="0.35">
      <c r="A65" s="2" t="s">
        <v>53</v>
      </c>
      <c r="B65" s="2"/>
      <c r="C65" s="2"/>
      <c r="D65" s="23">
        <v>-2677.77</v>
      </c>
      <c r="E65" s="23">
        <v>0</v>
      </c>
      <c r="F65" s="24">
        <v>-2677.77</v>
      </c>
      <c r="G65" s="25">
        <v>8.0566405813442543E-5</v>
      </c>
      <c r="H65" s="23">
        <v>0</v>
      </c>
      <c r="I65" s="24">
        <v>8.0566405813442543E-5</v>
      </c>
      <c r="J65" s="25">
        <v>2677.7700805664058</v>
      </c>
      <c r="K65" s="2"/>
      <c r="L65" s="2"/>
      <c r="M65" s="2"/>
      <c r="N65" s="2"/>
      <c r="O65" s="2"/>
    </row>
    <row r="66" spans="1:15" ht="11.25" customHeight="1" x14ac:dyDescent="0.35">
      <c r="A66" s="47" t="s">
        <v>54</v>
      </c>
      <c r="B66" s="47"/>
      <c r="C66" s="47"/>
      <c r="D66" s="48">
        <v>-48874.190000000854</v>
      </c>
      <c r="E66" s="48">
        <v>-1078056.4900000002</v>
      </c>
      <c r="F66" s="48">
        <v>1029182.2999999993</v>
      </c>
      <c r="G66" s="49">
        <v>101716.32333203919</v>
      </c>
      <c r="H66" s="48">
        <v>-691255.6099999994</v>
      </c>
      <c r="I66" s="48">
        <v>792971.93333203858</v>
      </c>
      <c r="J66" s="49">
        <v>150590.51333204098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{F3371777-9AE6-4A8D-957E-4BF0D6F7D293}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{68DE766E-372E-495E-BC30-0078B5A2FC21}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{8F57AC4F-7328-44E1-9A32-FDE1945039FE}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{C76E43C8-4B7C-4032-B45C-2F7BDFA91036}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{EDBA8059-1DFA-4A36-B5F1-F6E086D55E17}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{69223927-EAE8-49A5-9E44-5F760412B412}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371777-9AE6-4A8D-957E-4BF0D6F7D2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68DE766E-372E-495E-BC30-0078B5A2F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8F57AC4F-7328-44E1-9A32-FDE1945039F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C76E43C8-4B7C-4032-B45C-2F7BDFA910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EDBA8059-1DFA-4A36-B5F1-F6E086D55E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69223927-EAE8-49A5-9E44-5F760412B4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8C6E-4A0C-43B2-89D1-952982FF4AA6}">
  <sheetPr>
    <pageSetUpPr fitToPage="1"/>
  </sheetPr>
  <dimension ref="A1:Z43"/>
  <sheetViews>
    <sheetView showGridLines="0" workbookViewId="0"/>
  </sheetViews>
  <sheetFormatPr defaultRowHeight="14.5" x14ac:dyDescent="0.35"/>
  <cols>
    <col min="1" max="1" width="26.1796875" customWidth="1"/>
    <col min="2" max="2" width="11" bestFit="1" customWidth="1"/>
    <col min="3" max="3" width="14.26953125" customWidth="1"/>
    <col min="4" max="4" width="14.6328125" customWidth="1"/>
    <col min="5" max="8" width="11.1796875" customWidth="1"/>
    <col min="9" max="9" width="2.54296875" customWidth="1"/>
    <col min="10" max="13" width="11.1796875" customWidth="1"/>
  </cols>
  <sheetData>
    <row r="1" spans="1:26" ht="18.5" x14ac:dyDescent="0.45">
      <c r="A1" s="1" t="s">
        <v>55</v>
      </c>
      <c r="C1" s="52"/>
      <c r="D1" s="52"/>
      <c r="E1" s="52"/>
      <c r="F1" s="52"/>
      <c r="G1" s="52"/>
      <c r="H1" s="52"/>
      <c r="I1" s="53"/>
      <c r="J1" s="52"/>
      <c r="K1" s="52"/>
      <c r="L1" s="52"/>
      <c r="M1" s="52"/>
    </row>
    <row r="2" spans="1:26" x14ac:dyDescent="0.35">
      <c r="A2" s="3" t="s">
        <v>1</v>
      </c>
      <c r="C2" s="52"/>
      <c r="D2" s="52"/>
      <c r="E2" s="52"/>
      <c r="F2" s="52"/>
      <c r="G2" s="52"/>
      <c r="H2" s="52"/>
      <c r="I2" s="53"/>
      <c r="J2" s="52"/>
      <c r="K2" s="52"/>
      <c r="M2" s="52"/>
    </row>
    <row r="3" spans="1:26" x14ac:dyDescent="0.35">
      <c r="A3" s="4" t="s">
        <v>2</v>
      </c>
      <c r="C3" s="52"/>
      <c r="D3" s="52"/>
      <c r="E3" s="52"/>
      <c r="F3" s="52"/>
      <c r="G3" s="52"/>
      <c r="H3" s="54"/>
      <c r="I3" s="55"/>
      <c r="J3" s="51" t="s">
        <v>56</v>
      </c>
      <c r="M3" s="52"/>
    </row>
    <row r="4" spans="1:26" x14ac:dyDescent="0.35">
      <c r="A4" s="56"/>
      <c r="H4" s="52"/>
      <c r="I4" s="53"/>
    </row>
    <row r="5" spans="1:26" ht="11.25" customHeight="1" x14ac:dyDescent="0.35">
      <c r="A5" s="5" t="s">
        <v>57</v>
      </c>
      <c r="B5" s="5"/>
      <c r="C5" s="5"/>
      <c r="D5" s="5"/>
      <c r="E5" s="5"/>
      <c r="F5" s="5"/>
      <c r="G5" s="5"/>
      <c r="H5" s="57"/>
      <c r="I5" s="5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5">
      <c r="A6" s="33" t="s">
        <v>58</v>
      </c>
      <c r="B6" s="59">
        <v>45637</v>
      </c>
      <c r="C6" s="129"/>
      <c r="D6" s="129"/>
      <c r="E6" s="129"/>
      <c r="F6" s="129"/>
      <c r="G6" s="129"/>
      <c r="H6" s="130"/>
      <c r="I6" s="6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5">
      <c r="A7" s="33" t="s">
        <v>59</v>
      </c>
      <c r="B7" s="61">
        <v>654</v>
      </c>
      <c r="C7" s="129"/>
      <c r="D7" s="129"/>
      <c r="E7" s="129"/>
      <c r="F7" s="129"/>
      <c r="G7" s="129"/>
      <c r="H7" s="130"/>
      <c r="I7" s="6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5">
      <c r="A8" s="33" t="s">
        <v>60</v>
      </c>
      <c r="B8" s="62">
        <v>0.91459999999999997</v>
      </c>
      <c r="C8" s="129"/>
      <c r="D8" s="129"/>
      <c r="E8" s="129"/>
      <c r="F8" s="129"/>
      <c r="G8" s="129"/>
      <c r="H8" s="130"/>
      <c r="I8" s="6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5">
      <c r="A9" s="131" t="s">
        <v>61</v>
      </c>
      <c r="B9" s="63">
        <v>585</v>
      </c>
      <c r="C9" s="129"/>
      <c r="D9" s="129"/>
      <c r="E9" s="129"/>
      <c r="F9" s="129"/>
      <c r="G9" s="129"/>
      <c r="H9" s="130"/>
      <c r="I9" s="6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5">
      <c r="A10" s="64" t="s">
        <v>59</v>
      </c>
      <c r="B10" s="64"/>
      <c r="C10" s="65"/>
      <c r="D10" s="66" t="s">
        <v>62</v>
      </c>
      <c r="E10" s="67"/>
      <c r="F10" s="67"/>
      <c r="G10" s="67"/>
      <c r="H10" s="68"/>
      <c r="I10" s="6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5">
      <c r="A11" s="131" t="s">
        <v>63</v>
      </c>
      <c r="B11" s="132"/>
      <c r="C11" s="132"/>
      <c r="D11" s="61">
        <v>638.4</v>
      </c>
      <c r="E11" s="70"/>
      <c r="F11" s="71"/>
      <c r="G11" s="133"/>
      <c r="H11" s="72"/>
      <c r="I11" s="13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5">
      <c r="A12" s="131" t="s">
        <v>64</v>
      </c>
      <c r="B12" s="132"/>
      <c r="C12" s="132"/>
      <c r="D12" s="73">
        <v>1.0999999999999999E-2</v>
      </c>
      <c r="E12" s="74"/>
      <c r="F12" s="75"/>
      <c r="G12" s="76"/>
      <c r="H12" s="135"/>
      <c r="I12" s="13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5">
      <c r="A13" s="131" t="s">
        <v>65</v>
      </c>
      <c r="B13" s="132"/>
      <c r="C13" s="132"/>
      <c r="D13" s="61">
        <v>631</v>
      </c>
      <c r="E13" s="74"/>
      <c r="F13" s="61">
        <v>623</v>
      </c>
      <c r="G13" s="76"/>
      <c r="H13" s="72"/>
      <c r="I13" s="13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5">
      <c r="A14" s="131" t="s">
        <v>66</v>
      </c>
      <c r="B14" s="132"/>
      <c r="C14" s="132"/>
      <c r="D14" s="73">
        <v>0.89400000000000002</v>
      </c>
      <c r="E14" s="77"/>
      <c r="F14" s="73">
        <v>0.92</v>
      </c>
      <c r="G14" s="76"/>
      <c r="H14" s="135"/>
      <c r="I14" s="13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5">
      <c r="A15" s="64" t="s">
        <v>67</v>
      </c>
      <c r="B15" s="78"/>
      <c r="C15" s="65" t="s">
        <v>68</v>
      </c>
      <c r="D15" s="79" t="s">
        <v>69</v>
      </c>
      <c r="E15" s="67" t="s">
        <v>70</v>
      </c>
      <c r="F15" s="66" t="s">
        <v>25</v>
      </c>
      <c r="G15" s="68" t="s">
        <v>71</v>
      </c>
      <c r="H15" s="80" t="s">
        <v>72</v>
      </c>
      <c r="I15" s="6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5">
      <c r="A16" s="137" t="s">
        <v>73</v>
      </c>
      <c r="B16" s="132"/>
      <c r="C16" s="63">
        <v>573.84280000000001</v>
      </c>
      <c r="D16" s="63">
        <v>573.84280000000001</v>
      </c>
      <c r="E16" s="63">
        <v>573.84280000000001</v>
      </c>
      <c r="F16" s="63">
        <v>570</v>
      </c>
      <c r="G16" s="81">
        <v>573.84280000000001</v>
      </c>
      <c r="H16" s="138"/>
      <c r="I16" s="13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5">
      <c r="A17" s="137" t="s">
        <v>74</v>
      </c>
      <c r="B17" s="132"/>
      <c r="C17" s="82">
        <v>21.357299999999999</v>
      </c>
      <c r="D17" s="63">
        <v>21.357299999999999</v>
      </c>
      <c r="E17" s="63">
        <v>10.679</v>
      </c>
      <c r="F17" s="63">
        <v>10.679</v>
      </c>
      <c r="G17" s="81">
        <v>10.679</v>
      </c>
      <c r="H17" s="140"/>
      <c r="I17" s="13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5">
      <c r="A18" s="83" t="s">
        <v>75</v>
      </c>
      <c r="B18" s="84"/>
      <c r="C18" s="85">
        <v>595.20010000000002</v>
      </c>
      <c r="D18" s="86">
        <v>595.20010000000002</v>
      </c>
      <c r="E18" s="87">
        <v>584.52179999999998</v>
      </c>
      <c r="F18" s="87">
        <v>580.67899999999997</v>
      </c>
      <c r="G18" s="88">
        <v>584.52179999999998</v>
      </c>
      <c r="H18" s="88">
        <v>-10.678300000000036</v>
      </c>
      <c r="I18" s="8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5">
      <c r="A19" s="64" t="s">
        <v>76</v>
      </c>
      <c r="B19" s="78"/>
      <c r="C19" s="65" t="s">
        <v>77</v>
      </c>
      <c r="D19" s="67" t="s">
        <v>62</v>
      </c>
      <c r="E19" s="90" t="s">
        <v>70</v>
      </c>
      <c r="F19" s="79" t="s">
        <v>25</v>
      </c>
      <c r="G19" s="68" t="s">
        <v>71</v>
      </c>
      <c r="H19" s="80" t="s">
        <v>72</v>
      </c>
      <c r="I19" s="6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5">
      <c r="A20" s="141" t="s">
        <v>78</v>
      </c>
      <c r="B20" s="91"/>
      <c r="C20" s="91"/>
      <c r="D20" s="91"/>
      <c r="E20" s="91"/>
      <c r="F20" s="91"/>
      <c r="G20" s="91"/>
      <c r="H20" s="92"/>
      <c r="I20" s="8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5">
      <c r="A21" s="137" t="s">
        <v>79</v>
      </c>
      <c r="B21" s="132"/>
      <c r="C21" s="62">
        <v>0.96279999999999999</v>
      </c>
      <c r="D21" s="93">
        <v>0.96279999999999999</v>
      </c>
      <c r="E21" s="93">
        <v>0.96279999999999999</v>
      </c>
      <c r="F21" s="93">
        <v>0.96279999999999999</v>
      </c>
      <c r="G21" s="94">
        <v>0.96279999999999999</v>
      </c>
      <c r="H21" s="142"/>
      <c r="I21" s="13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5">
      <c r="A22" s="137" t="s">
        <v>80</v>
      </c>
      <c r="B22" s="132"/>
      <c r="C22" s="63">
        <v>552.50584784</v>
      </c>
      <c r="D22" s="143">
        <v>552.49584784000001</v>
      </c>
      <c r="E22" s="143">
        <v>552.49584784000001</v>
      </c>
      <c r="F22" s="143">
        <v>548.79600000000005</v>
      </c>
      <c r="G22" s="98">
        <v>552.49584784000001</v>
      </c>
      <c r="H22" s="140"/>
      <c r="I22" s="14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5">
      <c r="A23" s="137" t="s">
        <v>81</v>
      </c>
      <c r="B23" s="132"/>
      <c r="C23" s="95">
        <v>92.073899999999995</v>
      </c>
      <c r="D23" s="96">
        <v>92.070354222500001</v>
      </c>
      <c r="E23" s="97">
        <v>92.073899999999995</v>
      </c>
      <c r="F23" s="96">
        <v>112.91210082500001</v>
      </c>
      <c r="G23" s="98">
        <v>112.91210082500001</v>
      </c>
      <c r="H23" s="99">
        <v>20.84174660250001</v>
      </c>
      <c r="I23" s="8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5">
      <c r="A24" s="141" t="s">
        <v>82</v>
      </c>
      <c r="B24" s="91"/>
      <c r="C24" s="91"/>
      <c r="D24" s="100"/>
      <c r="E24" s="100"/>
      <c r="F24" s="100"/>
      <c r="G24" s="100"/>
      <c r="H24" s="101"/>
      <c r="I24" s="8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5">
      <c r="A25" s="137" t="s">
        <v>79</v>
      </c>
      <c r="B25" s="132"/>
      <c r="C25" s="62">
        <v>9.4086005697915712E-2</v>
      </c>
      <c r="D25" s="62">
        <v>9.4086005697915712E-2</v>
      </c>
      <c r="E25" s="62">
        <v>9.4086005697915712E-2</v>
      </c>
      <c r="F25" s="62">
        <v>9.4086005697915712E-2</v>
      </c>
      <c r="G25" s="102">
        <v>9.4086005697915712E-2</v>
      </c>
      <c r="H25" s="138"/>
      <c r="I25" s="14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5">
      <c r="A26" s="137" t="s">
        <v>80</v>
      </c>
      <c r="B26" s="132"/>
      <c r="C26" s="103">
        <v>56</v>
      </c>
      <c r="D26" s="98">
        <v>56</v>
      </c>
      <c r="E26" s="98">
        <v>54.995321405355945</v>
      </c>
      <c r="F26" s="98">
        <v>54.633767702659995</v>
      </c>
      <c r="G26" s="98">
        <v>54.995321405355945</v>
      </c>
      <c r="H26" s="140"/>
      <c r="I26" s="14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5">
      <c r="A27" s="137" t="s">
        <v>81</v>
      </c>
      <c r="B27" s="132"/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99">
        <v>0</v>
      </c>
      <c r="I27" s="8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5">
      <c r="A28" s="141" t="s">
        <v>83</v>
      </c>
      <c r="B28" s="91"/>
      <c r="C28" s="101"/>
      <c r="D28" s="105"/>
      <c r="E28" s="105"/>
      <c r="F28" s="105"/>
      <c r="G28" s="105"/>
      <c r="H28" s="105"/>
      <c r="I28" s="8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5">
      <c r="A29" s="137" t="s">
        <v>79</v>
      </c>
      <c r="B29" s="132"/>
      <c r="C29" s="106">
        <v>0.64180096743935355</v>
      </c>
      <c r="D29" s="107">
        <v>0.64180096743935355</v>
      </c>
      <c r="E29" s="107">
        <v>0.64180096743935355</v>
      </c>
      <c r="F29" s="107">
        <v>0.64180096743935355</v>
      </c>
      <c r="G29" s="102">
        <v>0.64180096743935355</v>
      </c>
      <c r="H29" s="138"/>
      <c r="I29" s="14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5">
      <c r="A30" s="137" t="s">
        <v>80</v>
      </c>
      <c r="B30" s="132"/>
      <c r="C30" s="63">
        <v>382</v>
      </c>
      <c r="D30" s="98">
        <v>382</v>
      </c>
      <c r="E30" s="98">
        <v>375.1466567293923</v>
      </c>
      <c r="F30" s="98">
        <v>395</v>
      </c>
      <c r="G30" s="98">
        <v>395</v>
      </c>
      <c r="H30" s="140"/>
      <c r="I30" s="13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5">
      <c r="A31" s="137" t="s">
        <v>81</v>
      </c>
      <c r="B31" s="132"/>
      <c r="C31" s="63">
        <v>220.66480000000001</v>
      </c>
      <c r="D31" s="104">
        <v>220.66483056599998</v>
      </c>
      <c r="E31" s="104">
        <v>220.66480000000001</v>
      </c>
      <c r="F31" s="104">
        <v>229.71828533999999</v>
      </c>
      <c r="G31" s="104">
        <v>229.71828533999999</v>
      </c>
      <c r="H31" s="99">
        <v>9.0534547740000164</v>
      </c>
      <c r="I31" s="8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5">
      <c r="A32" s="141" t="s">
        <v>84</v>
      </c>
      <c r="B32" s="91"/>
      <c r="C32" s="91"/>
      <c r="D32" s="91"/>
      <c r="E32" s="91"/>
      <c r="F32" s="91"/>
      <c r="G32" s="91"/>
      <c r="H32" s="101"/>
      <c r="I32" s="8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5">
      <c r="A33" s="137" t="s">
        <v>84</v>
      </c>
      <c r="B33" s="132"/>
      <c r="C33" s="108">
        <v>10.7524</v>
      </c>
      <c r="D33" s="109">
        <v>10.7524</v>
      </c>
      <c r="E33" s="109">
        <v>10.7524</v>
      </c>
      <c r="F33" s="109">
        <v>20</v>
      </c>
      <c r="G33" s="110">
        <v>20</v>
      </c>
      <c r="H33" s="148"/>
      <c r="I33" s="8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5">
      <c r="A34" s="64" t="s">
        <v>85</v>
      </c>
      <c r="B34" s="78"/>
      <c r="C34" s="65" t="s">
        <v>77</v>
      </c>
      <c r="D34" s="67" t="s">
        <v>62</v>
      </c>
      <c r="E34" s="67" t="s">
        <v>70</v>
      </c>
      <c r="F34" s="67" t="s">
        <v>25</v>
      </c>
      <c r="G34" s="67" t="s">
        <v>71</v>
      </c>
      <c r="H34" s="68" t="s">
        <v>72</v>
      </c>
      <c r="I34" s="8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5">
      <c r="A35" s="37" t="s">
        <v>86</v>
      </c>
      <c r="B35" s="132"/>
      <c r="C35" s="111">
        <v>908.01789999999994</v>
      </c>
      <c r="D35" s="112">
        <v>909.97038478849993</v>
      </c>
      <c r="E35" s="113">
        <v>908.01789999999994</v>
      </c>
      <c r="F35" s="114">
        <v>943.31438616499997</v>
      </c>
      <c r="G35" s="115">
        <v>943.31438616499997</v>
      </c>
      <c r="H35" s="116">
        <v>33.344001376500046</v>
      </c>
      <c r="I35" s="89"/>
      <c r="J35" s="2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5">
      <c r="A36" s="33" t="s">
        <v>87</v>
      </c>
      <c r="B36" s="132"/>
      <c r="C36" s="117">
        <v>13357.67</v>
      </c>
      <c r="D36" s="117">
        <v>12443</v>
      </c>
      <c r="E36" s="117">
        <v>13000</v>
      </c>
      <c r="F36" s="117">
        <v>13000</v>
      </c>
      <c r="G36" s="118">
        <v>13000</v>
      </c>
      <c r="H36" s="149">
        <v>557</v>
      </c>
      <c r="I36" s="15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5">
      <c r="A37" s="33" t="s">
        <v>88</v>
      </c>
      <c r="B37" s="132"/>
      <c r="C37" s="151">
        <v>11947149.410358604</v>
      </c>
      <c r="D37" s="151">
        <v>11153038.075454455</v>
      </c>
      <c r="E37" s="151">
        <v>11627169.2095</v>
      </c>
      <c r="F37" s="151">
        <v>12079140.714842824</v>
      </c>
      <c r="G37" s="119">
        <v>12079140.714842824</v>
      </c>
      <c r="H37" s="148"/>
      <c r="I37" s="150"/>
      <c r="J37" s="2"/>
      <c r="K37" s="15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5">
      <c r="A38" s="33" t="s">
        <v>89</v>
      </c>
      <c r="B38" s="132"/>
      <c r="C38" s="120"/>
      <c r="D38" s="120">
        <v>0</v>
      </c>
      <c r="E38" s="120"/>
      <c r="F38" s="120"/>
      <c r="G38" s="121">
        <v>0</v>
      </c>
      <c r="H38" s="148"/>
      <c r="I38" s="15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5">
      <c r="A39" s="33" t="s">
        <v>90</v>
      </c>
      <c r="B39" s="132"/>
      <c r="C39" s="151">
        <v>11947149.410358604</v>
      </c>
      <c r="D39" s="151">
        <v>11153038.075454455</v>
      </c>
      <c r="E39" s="151">
        <v>11627169.2095</v>
      </c>
      <c r="F39" s="151">
        <v>12079140.714842824</v>
      </c>
      <c r="G39" s="122">
        <v>12079140.714842824</v>
      </c>
      <c r="H39" s="123">
        <v>926102.6393883694</v>
      </c>
      <c r="I39" s="150"/>
      <c r="J39" s="2"/>
      <c r="K39" s="152">
        <v>339971.48932054453</v>
      </c>
      <c r="L39" s="152">
        <v>586131.15006782487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5">
      <c r="A40" s="33" t="s">
        <v>91</v>
      </c>
      <c r="B40" s="132"/>
      <c r="C40" s="120">
        <v>364932</v>
      </c>
      <c r="D40" s="120">
        <v>277592</v>
      </c>
      <c r="E40" s="120">
        <v>364932</v>
      </c>
      <c r="F40" s="120">
        <v>364932</v>
      </c>
      <c r="G40" s="121">
        <v>364932</v>
      </c>
      <c r="H40" s="123">
        <v>87340</v>
      </c>
      <c r="I40" s="150"/>
      <c r="J40" s="2"/>
      <c r="K40" s="2">
        <v>88141</v>
      </c>
      <c r="L40" s="152">
        <v>-801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5">
      <c r="A41" s="124" t="s">
        <v>92</v>
      </c>
      <c r="B41" s="125"/>
      <c r="C41" s="126">
        <v>11582217.410358604</v>
      </c>
      <c r="D41" s="126">
        <v>10875446.075454455</v>
      </c>
      <c r="E41" s="126">
        <v>11262237.2095</v>
      </c>
      <c r="F41" s="126">
        <v>11714208.714842824</v>
      </c>
      <c r="G41" s="127">
        <v>11714208.714842824</v>
      </c>
      <c r="H41" s="123">
        <v>838762.6393883694</v>
      </c>
      <c r="I41" s="128"/>
      <c r="J41" s="2"/>
      <c r="K41" s="153">
        <v>251830.48932054453</v>
      </c>
      <c r="L41" s="152">
        <v>586932.15006782487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5">
      <c r="A42" s="2"/>
      <c r="B42" s="2"/>
      <c r="C42" s="2"/>
      <c r="D42" s="2"/>
      <c r="E42" s="2"/>
      <c r="F42" s="2"/>
      <c r="G42" s="2"/>
      <c r="H42" s="23"/>
      <c r="I42" s="154"/>
      <c r="J42" s="2"/>
      <c r="K42" s="1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5">
      <c r="A43" s="2" t="s">
        <v>93</v>
      </c>
      <c r="B43" s="2"/>
      <c r="C43" s="2"/>
      <c r="D43" s="2"/>
      <c r="E43" s="2"/>
      <c r="F43" s="2"/>
      <c r="G43" s="2">
        <v>2</v>
      </c>
      <c r="H43" s="23"/>
      <c r="I43" s="15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 Dong</dc:creator>
  <cp:lastModifiedBy>Nan Dong</cp:lastModifiedBy>
  <dcterms:created xsi:type="dcterms:W3CDTF">2025-01-23T16:10:29Z</dcterms:created>
  <dcterms:modified xsi:type="dcterms:W3CDTF">2025-01-23T17:19:57Z</dcterms:modified>
</cp:coreProperties>
</file>